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SULTADOS DOMINGO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1"/>
  <c r="H109"/>
  <c r="J109" s="1"/>
  <c r="I108"/>
  <c r="H108"/>
  <c r="J108" s="1"/>
  <c r="I107"/>
  <c r="H107"/>
  <c r="J107" s="1"/>
  <c r="I106"/>
  <c r="H106"/>
  <c r="J106" s="1"/>
  <c r="I105"/>
  <c r="H105"/>
  <c r="J105" s="1"/>
  <c r="I104"/>
  <c r="H104"/>
  <c r="J104" s="1"/>
  <c r="I103"/>
  <c r="H103"/>
  <c r="J103" s="1"/>
  <c r="J102"/>
  <c r="J100"/>
  <c r="J98"/>
  <c r="J97"/>
  <c r="J95"/>
  <c r="J93"/>
  <c r="J91"/>
  <c r="J89"/>
  <c r="J87"/>
  <c r="J85"/>
  <c r="J83"/>
  <c r="J82"/>
  <c r="J80"/>
  <c r="J79"/>
  <c r="J77"/>
  <c r="J76"/>
  <c r="J74"/>
  <c r="J72"/>
  <c r="J70"/>
  <c r="J68"/>
  <c r="J67"/>
  <c r="J65"/>
  <c r="J64"/>
  <c r="I62"/>
  <c r="H62"/>
  <c r="J60"/>
  <c r="J59"/>
  <c r="J58"/>
  <c r="J57"/>
  <c r="J56"/>
  <c r="J55"/>
  <c r="J54"/>
  <c r="J53"/>
  <c r="J51"/>
  <c r="J50"/>
  <c r="J48"/>
  <c r="J47"/>
  <c r="J45"/>
  <c r="J44"/>
  <c r="J42"/>
  <c r="J41"/>
  <c r="J39"/>
  <c r="J38"/>
  <c r="J36"/>
  <c r="J35"/>
  <c r="J34"/>
  <c r="J32"/>
  <c r="J31"/>
  <c r="J29"/>
  <c r="J27"/>
  <c r="J26"/>
  <c r="J25"/>
  <c r="J23"/>
  <c r="J22"/>
  <c r="J20"/>
  <c r="J18"/>
  <c r="J17"/>
  <c r="J15"/>
  <c r="J13"/>
  <c r="J11"/>
  <c r="J9"/>
  <c r="J8"/>
  <c r="J7"/>
</calcChain>
</file>

<file path=xl/sharedStrings.xml><?xml version="1.0" encoding="utf-8"?>
<sst xmlns="http://schemas.openxmlformats.org/spreadsheetml/2006/main" count="393" uniqueCount="181">
  <si>
    <t>TORNEO DE TIRO CON ARCO  MIRAMAR  2017</t>
  </si>
  <si>
    <t>FECHA</t>
  </si>
  <si>
    <t>NOMBRES</t>
  </si>
  <si>
    <t>CLUB</t>
  </si>
  <si>
    <t>CATEGORIA</t>
  </si>
  <si>
    <t>ESTILO</t>
  </si>
  <si>
    <t>abc</t>
  </si>
  <si>
    <t>BLAN  LET</t>
  </si>
  <si>
    <t>1ª tirada</t>
  </si>
  <si>
    <t>2ª tirada</t>
  </si>
  <si>
    <t>SUMA</t>
  </si>
  <si>
    <t>LEO DOMINGUEZ</t>
  </si>
  <si>
    <t>CARTAM MIR</t>
  </si>
  <si>
    <t xml:space="preserve"> JUNIOR CAB</t>
  </si>
  <si>
    <t>RL</t>
  </si>
  <si>
    <t>A</t>
  </si>
  <si>
    <t>7 A</t>
  </si>
  <si>
    <t>FRANCISCO REPPETTO</t>
  </si>
  <si>
    <t>CARTAM NEC</t>
  </si>
  <si>
    <t xml:space="preserve"> JUNIORS  CAB</t>
  </si>
  <si>
    <t>RR</t>
  </si>
  <si>
    <t>5 D</t>
  </si>
  <si>
    <t>CIRO OTTAVIANO</t>
  </si>
  <si>
    <t>6 D</t>
  </si>
  <si>
    <t>ALBERTO SOMIGLIANA</t>
  </si>
  <si>
    <t xml:space="preserve"> MASTER CAB</t>
  </si>
  <si>
    <t>7 B</t>
  </si>
  <si>
    <t>RUBEN ESCUDE</t>
  </si>
  <si>
    <t>CABALL</t>
  </si>
  <si>
    <t>B</t>
  </si>
  <si>
    <t>4 C</t>
  </si>
  <si>
    <t>AGUSTIN DRI</t>
  </si>
  <si>
    <t>FLECHAR</t>
  </si>
  <si>
    <t>CAB JUNIOR</t>
  </si>
  <si>
    <t>6 C</t>
  </si>
  <si>
    <t>ANDRES LOPEZ</t>
  </si>
  <si>
    <t>ARQ MARCOS PAZ</t>
  </si>
  <si>
    <t>CBH</t>
  </si>
  <si>
    <t>9 C</t>
  </si>
  <si>
    <t>RUBEN PIRIZ RIBEIRO</t>
  </si>
  <si>
    <t>ARQ MARCOZ PAZ</t>
  </si>
  <si>
    <t>9 D</t>
  </si>
  <si>
    <t>HORACIO DRI</t>
  </si>
  <si>
    <t>CCI</t>
  </si>
  <si>
    <t>12 B</t>
  </si>
  <si>
    <t>NAHUEL FERNANDEZ</t>
  </si>
  <si>
    <t>12 C</t>
  </si>
  <si>
    <t>SERGIO FERRAROTTI</t>
  </si>
  <si>
    <t>12 D</t>
  </si>
  <si>
    <t>MIGUEL POUPOUR</t>
  </si>
  <si>
    <t>C</t>
  </si>
  <si>
    <t>12 E</t>
  </si>
  <si>
    <t>HERNAN KISHABA</t>
  </si>
  <si>
    <t>CCL</t>
  </si>
  <si>
    <t>13 A</t>
  </si>
  <si>
    <t>RAUL PEREZ</t>
  </si>
  <si>
    <t>13 B</t>
  </si>
  <si>
    <t>FERNANDO ROMERO</t>
  </si>
  <si>
    <t xml:space="preserve">CLI  </t>
  </si>
  <si>
    <t>13 C</t>
  </si>
  <si>
    <t>DIEGO CAPELLAN</t>
  </si>
  <si>
    <t>ARQ DEL OESTE</t>
  </si>
  <si>
    <t>LB</t>
  </si>
  <si>
    <t>10 B</t>
  </si>
  <si>
    <t>NESTOR SANTOYANNI</t>
  </si>
  <si>
    <t>BUHO TANDIL</t>
  </si>
  <si>
    <t>11 A</t>
  </si>
  <si>
    <t>MARIO FERNANDEZ</t>
  </si>
  <si>
    <t>RBH</t>
  </si>
  <si>
    <t>9 E</t>
  </si>
  <si>
    <t>WALTER SILVA</t>
  </si>
  <si>
    <t>9 F</t>
  </si>
  <si>
    <t>DANIEL HOLZMANN</t>
  </si>
  <si>
    <t>TIRO F LA PLATA</t>
  </si>
  <si>
    <t>6 E</t>
  </si>
  <si>
    <t>GASTON STJERNE</t>
  </si>
  <si>
    <t xml:space="preserve"> CARTAM NEC</t>
  </si>
  <si>
    <t>10 C</t>
  </si>
  <si>
    <t>OSCAR BUDETTI</t>
  </si>
  <si>
    <t>10 D</t>
  </si>
  <si>
    <t>MAXI HEREÑUZ</t>
  </si>
  <si>
    <t>10 A</t>
  </si>
  <si>
    <t>LUCIANO HEREÑUZ</t>
  </si>
  <si>
    <t>11 B</t>
  </si>
  <si>
    <t>LUCAS AGUN</t>
  </si>
  <si>
    <t>11 C</t>
  </si>
  <si>
    <t>FERNANDO BANZATO</t>
  </si>
  <si>
    <t>11 D</t>
  </si>
  <si>
    <t>HORACIO BERISSO</t>
  </si>
  <si>
    <t>10 F</t>
  </si>
  <si>
    <t>GERMAN IGUARAN</t>
  </si>
  <si>
    <t>3 D</t>
  </si>
  <si>
    <t>FABIAN ASAN</t>
  </si>
  <si>
    <t>5 A</t>
  </si>
  <si>
    <t>NESTOR POLLARD</t>
  </si>
  <si>
    <t>7 D</t>
  </si>
  <si>
    <t>ESTEBAN MILLET</t>
  </si>
  <si>
    <t>8 D</t>
  </si>
  <si>
    <t>FRANCISCO FERREIRA</t>
  </si>
  <si>
    <t>5 B</t>
  </si>
  <si>
    <t>FEDERICO VULCANO</t>
  </si>
  <si>
    <t>4 B</t>
  </si>
  <si>
    <t>JUAN PAOLONE</t>
  </si>
  <si>
    <t>8 C</t>
  </si>
  <si>
    <t>MARTIN QUINTEROS</t>
  </si>
  <si>
    <t>6 A</t>
  </si>
  <si>
    <t>ADRIAN CARLIS</t>
  </si>
  <si>
    <t>3 A</t>
  </si>
  <si>
    <t>DAMIAN VELAZQUEZ</t>
  </si>
  <si>
    <t>5 F</t>
  </si>
  <si>
    <t>LEONARDO LABBOZZETTA</t>
  </si>
  <si>
    <t>8 E</t>
  </si>
  <si>
    <t>GUSTAVO FERRARI</t>
  </si>
  <si>
    <t>3 E</t>
  </si>
  <si>
    <t>RUBEN GALZENATI</t>
  </si>
  <si>
    <t>CUDA</t>
  </si>
  <si>
    <t>RT</t>
  </si>
  <si>
    <t>9 B</t>
  </si>
  <si>
    <t>no</t>
  </si>
  <si>
    <t>BRUNO GONZALES</t>
  </si>
  <si>
    <t>CACH CAB</t>
  </si>
  <si>
    <t>1 A</t>
  </si>
  <si>
    <t>LUCA BANZATO</t>
  </si>
  <si>
    <t xml:space="preserve">RL </t>
  </si>
  <si>
    <t>1 C</t>
  </si>
  <si>
    <t>JULIETA VANDER</t>
  </si>
  <si>
    <t>CACH DAMA</t>
  </si>
  <si>
    <t>2 A</t>
  </si>
  <si>
    <t>ERNESTINA BAVARO</t>
  </si>
  <si>
    <t>2 B</t>
  </si>
  <si>
    <t>CAMILA SANCHEZ</t>
  </si>
  <si>
    <t>CACHO DAMA</t>
  </si>
  <si>
    <t>2 C</t>
  </si>
  <si>
    <t>MONICA CORTI</t>
  </si>
  <si>
    <t>DAMA</t>
  </si>
  <si>
    <t>12 A</t>
  </si>
  <si>
    <t>MARIEL PANOZZI</t>
  </si>
  <si>
    <t xml:space="preserve">BUHO TANDIL </t>
  </si>
  <si>
    <t>3 F</t>
  </si>
  <si>
    <t>ERICA PICCONE</t>
  </si>
  <si>
    <t>5 C</t>
  </si>
  <si>
    <t>MARINA ESCAPIL</t>
  </si>
  <si>
    <t>4 F</t>
  </si>
  <si>
    <t>VERONICA VERDUN</t>
  </si>
  <si>
    <t>6 B</t>
  </si>
  <si>
    <t>NADIA STUPPIA</t>
  </si>
  <si>
    <t>4 E</t>
  </si>
  <si>
    <t>DANIELA GIL</t>
  </si>
  <si>
    <t>4 D</t>
  </si>
  <si>
    <t>NANCY BRUNO</t>
  </si>
  <si>
    <t>4 A</t>
  </si>
  <si>
    <t>VALERIA LUCKESIC</t>
  </si>
  <si>
    <t>C 3</t>
  </si>
  <si>
    <t>FABRICIO DITATA</t>
  </si>
  <si>
    <t>JUNIOR CAB</t>
  </si>
  <si>
    <t>11 E</t>
  </si>
  <si>
    <t>SEBASTIAN GALERA</t>
  </si>
  <si>
    <t>8 B</t>
  </si>
  <si>
    <t>VALENTIN  GAZZANIGA</t>
  </si>
  <si>
    <t>JUNIOR CABALL</t>
  </si>
  <si>
    <t>13 F</t>
  </si>
  <si>
    <t>JOSE PALETA</t>
  </si>
  <si>
    <t>CAP</t>
  </si>
  <si>
    <t>MASERT CAB</t>
  </si>
  <si>
    <t>13 D</t>
  </si>
  <si>
    <t>aba</t>
  </si>
  <si>
    <t>LUIS BONALDO</t>
  </si>
  <si>
    <t>MASTER CAB</t>
  </si>
  <si>
    <t>8 A</t>
  </si>
  <si>
    <t>OMAR DONZELLI</t>
  </si>
  <si>
    <t>7 E</t>
  </si>
  <si>
    <t>CARLOS AREAL VELEZ</t>
  </si>
  <si>
    <t>SENIOR CAB</t>
  </si>
  <si>
    <t>7 F</t>
  </si>
  <si>
    <t>MARTIN CANALE</t>
  </si>
  <si>
    <t>SENIOR CABALL</t>
  </si>
  <si>
    <t>12 F</t>
  </si>
  <si>
    <t>JULIO BALLESTEROS</t>
  </si>
  <si>
    <t>10 E</t>
  </si>
  <si>
    <t>|</t>
  </si>
  <si>
    <t>TORNEO 2 DOMINGO</t>
  </si>
</sst>
</file>

<file path=xl/styles.xml><?xml version="1.0" encoding="utf-8"?>
<styleSheet xmlns="http://schemas.openxmlformats.org/spreadsheetml/2006/main">
  <numFmts count="3">
    <numFmt numFmtId="164" formatCode="dd\.mm\.yy;@"/>
    <numFmt numFmtId="165" formatCode="dd/mm/yyyy;@"/>
    <numFmt numFmtId="166" formatCode="_ * #,##0_ ;_ * \-#,##0_ ;_ * &quot;-&quot;_ ;_ @_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/>
    <xf numFmtId="165" fontId="5" fillId="0" borderId="0" xfId="0" applyNumberFormat="1" applyFont="1" applyAlignment="1"/>
    <xf numFmtId="0" fontId="0" fillId="0" borderId="0" xfId="0" applyFill="1"/>
    <xf numFmtId="0" fontId="1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1" xfId="0" applyNumberFormat="1" applyFont="1" applyFill="1" applyBorder="1"/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/>
    <xf numFmtId="0" fontId="15" fillId="0" borderId="1" xfId="0" applyFont="1" applyFill="1" applyBorder="1"/>
    <xf numFmtId="0" fontId="12" fillId="0" borderId="0" xfId="0" applyFont="1" applyFill="1" applyBorder="1"/>
    <xf numFmtId="0" fontId="7" fillId="0" borderId="1" xfId="0" applyFont="1" applyFill="1" applyBorder="1"/>
    <xf numFmtId="18" fontId="0" fillId="0" borderId="1" xfId="0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/>
    <xf numFmtId="0" fontId="6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7" fillId="0" borderId="4" xfId="0" applyFont="1" applyFill="1" applyBorder="1"/>
    <xf numFmtId="0" fontId="14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9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9" fillId="0" borderId="4" xfId="0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66" fontId="0" fillId="0" borderId="4" xfId="0" applyNumberFormat="1" applyBorder="1"/>
    <xf numFmtId="166" fontId="0" fillId="0" borderId="4" xfId="0" applyNumberFormat="1" applyFont="1" applyBorder="1"/>
    <xf numFmtId="49" fontId="7" fillId="0" borderId="4" xfId="0" applyNumberFormat="1" applyFont="1" applyFill="1" applyBorder="1" applyAlignment="1">
      <alignment horizontal="center"/>
    </xf>
    <xf numFmtId="166" fontId="0" fillId="0" borderId="1" xfId="0" applyNumberFormat="1" applyFont="1" applyBorder="1" applyAlignment="1"/>
    <xf numFmtId="49" fontId="6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49" fontId="16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/>
    <xf numFmtId="0" fontId="14" fillId="0" borderId="4" xfId="0" applyFont="1" applyFill="1" applyBorder="1" applyAlignment="1">
      <alignment horizontal="left"/>
    </xf>
    <xf numFmtId="49" fontId="6" fillId="0" borderId="4" xfId="0" applyNumberFormat="1" applyFont="1" applyBorder="1" applyAlignment="1">
      <alignment horizontal="center"/>
    </xf>
    <xf numFmtId="0" fontId="10" fillId="0" borderId="4" xfId="0" applyFont="1" applyFill="1" applyBorder="1"/>
    <xf numFmtId="18" fontId="0" fillId="0" borderId="4" xfId="0" quotePrefix="1" applyNumberFormat="1" applyFill="1" applyBorder="1" applyAlignment="1">
      <alignment horizontal="center"/>
    </xf>
    <xf numFmtId="0" fontId="0" fillId="0" borderId="4" xfId="0" quotePrefix="1" applyNumberForma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/>
    <xf numFmtId="0" fontId="17" fillId="0" borderId="1" xfId="0" applyFont="1" applyFill="1" applyBorder="1" applyAlignment="1">
      <alignment vertical="center" wrapText="1"/>
    </xf>
    <xf numFmtId="0" fontId="0" fillId="0" borderId="1" xfId="0" applyNumberFormat="1" applyBorder="1" applyProtection="1">
      <protection locked="0"/>
    </xf>
    <xf numFmtId="0" fontId="0" fillId="0" borderId="1" xfId="0" applyNumberFormat="1" applyBorder="1"/>
    <xf numFmtId="49" fontId="7" fillId="0" borderId="1" xfId="0" applyNumberFormat="1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66" fontId="7" fillId="0" borderId="4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0" xfId="0" applyNumberFormat="1"/>
    <xf numFmtId="0" fontId="9" fillId="0" borderId="4" xfId="0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COMPUTOS%20TORNEO%20INDOOR%20A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C DOM (2)"/>
      <sheetName val="B UBI SAB"/>
      <sheetName val="F. CAJA"/>
      <sheetName val="INSC DOM"/>
      <sheetName val="B UBI DOM"/>
      <sheetName val="INSC. SABADO"/>
      <sheetName val="INSC  FINAL TORNE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Hoja1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RESULTADO SABADO"/>
      <sheetName val="RESULTADOS DOMIN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5">
          <cell r="K15">
            <v>0</v>
          </cell>
          <cell r="U1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5">
          <cell r="K15">
            <v>0</v>
          </cell>
          <cell r="U15">
            <v>0</v>
          </cell>
        </row>
      </sheetData>
      <sheetData sheetId="72">
        <row r="15">
          <cell r="K15">
            <v>0</v>
          </cell>
          <cell r="U15">
            <v>0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5"/>
  <sheetViews>
    <sheetView tabSelected="1" zoomScale="145" zoomScaleNormal="145" workbookViewId="0">
      <selection activeCell="N7" sqref="N7"/>
    </sheetView>
  </sheetViews>
  <sheetFormatPr baseColWidth="10" defaultRowHeight="15"/>
  <cols>
    <col min="1" max="1" width="3.28515625" customWidth="1"/>
    <col min="2" max="2" width="19.42578125" customWidth="1"/>
    <col min="3" max="3" width="15" customWidth="1"/>
    <col min="4" max="4" width="10" customWidth="1"/>
    <col min="5" max="5" width="6.5703125" customWidth="1"/>
    <col min="6" max="6" width="4.140625" customWidth="1"/>
    <col min="7" max="7" width="6" customWidth="1"/>
    <col min="8" max="8" width="5.140625" customWidth="1"/>
    <col min="9" max="9" width="6.85546875" customWidth="1"/>
    <col min="10" max="10" width="6.42578125" customWidth="1"/>
    <col min="11" max="13" width="4.42578125" customWidth="1"/>
    <col min="14" max="14" width="10.42578125" customWidth="1"/>
    <col min="15" max="15" width="16.85546875" customWidth="1"/>
    <col min="16" max="16" width="2.140625" customWidth="1"/>
    <col min="17" max="17" width="16.7109375" customWidth="1"/>
    <col min="18" max="18" width="2.28515625" customWidth="1"/>
    <col min="19" max="19" width="15.7109375" customWidth="1"/>
  </cols>
  <sheetData>
    <row r="1" spans="1:11">
      <c r="K1" s="1"/>
    </row>
    <row r="2" spans="1:11" ht="28.5">
      <c r="B2" s="2" t="s">
        <v>0</v>
      </c>
    </row>
    <row r="4" spans="1:11">
      <c r="B4" s="93" t="s">
        <v>180</v>
      </c>
      <c r="H4" s="94" t="s">
        <v>1</v>
      </c>
      <c r="I4" s="3">
        <v>42966</v>
      </c>
      <c r="J4" s="4"/>
    </row>
    <row r="5" spans="1:11">
      <c r="B5" s="5"/>
      <c r="J5" s="6"/>
    </row>
    <row r="6" spans="1:11" ht="15.75">
      <c r="B6" s="7" t="s">
        <v>2</v>
      </c>
      <c r="C6" s="8" t="s">
        <v>3</v>
      </c>
      <c r="D6" s="9" t="s">
        <v>4</v>
      </c>
      <c r="E6" s="9" t="s">
        <v>5</v>
      </c>
      <c r="F6" s="8" t="s">
        <v>6</v>
      </c>
      <c r="G6" s="10" t="s">
        <v>7</v>
      </c>
      <c r="H6" s="11" t="s">
        <v>8</v>
      </c>
      <c r="I6" s="11" t="s">
        <v>9</v>
      </c>
      <c r="J6" s="8" t="s">
        <v>10</v>
      </c>
    </row>
    <row r="7" spans="1:11" ht="16.5" customHeight="1">
      <c r="A7">
        <v>1</v>
      </c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4" t="s">
        <v>16</v>
      </c>
      <c r="H7" s="15">
        <v>92</v>
      </c>
      <c r="I7" s="15">
        <v>86</v>
      </c>
      <c r="J7" s="16">
        <f t="shared" ref="J7:J103" si="0">SUM(H7:I7)</f>
        <v>178</v>
      </c>
    </row>
    <row r="8" spans="1:11" ht="16.5" customHeight="1">
      <c r="A8">
        <v>2</v>
      </c>
      <c r="B8" s="17" t="s">
        <v>17</v>
      </c>
      <c r="C8" s="13" t="s">
        <v>18</v>
      </c>
      <c r="D8" s="18" t="s">
        <v>19</v>
      </c>
      <c r="E8" s="13" t="s">
        <v>20</v>
      </c>
      <c r="F8" s="13" t="s">
        <v>15</v>
      </c>
      <c r="G8" s="14" t="s">
        <v>21</v>
      </c>
      <c r="H8" s="15">
        <v>69</v>
      </c>
      <c r="I8" s="15">
        <v>68</v>
      </c>
      <c r="J8" s="16">
        <f t="shared" si="0"/>
        <v>137</v>
      </c>
    </row>
    <row r="9" spans="1:11" ht="16.5" customHeight="1">
      <c r="A9">
        <v>3</v>
      </c>
      <c r="B9" s="17" t="s">
        <v>22</v>
      </c>
      <c r="C9" s="19" t="s">
        <v>18</v>
      </c>
      <c r="D9" s="18" t="s">
        <v>19</v>
      </c>
      <c r="E9" s="13" t="s">
        <v>20</v>
      </c>
      <c r="F9" s="13" t="s">
        <v>15</v>
      </c>
      <c r="G9" s="20" t="s">
        <v>23</v>
      </c>
      <c r="H9" s="15">
        <v>42</v>
      </c>
      <c r="I9" s="15">
        <v>50</v>
      </c>
      <c r="J9" s="16">
        <f t="shared" si="0"/>
        <v>92</v>
      </c>
      <c r="K9" s="21"/>
    </row>
    <row r="10" spans="1:11" ht="16.5" customHeight="1">
      <c r="B10" s="17"/>
      <c r="C10" s="19"/>
      <c r="D10" s="18"/>
      <c r="E10" s="13"/>
      <c r="F10" s="13"/>
      <c r="G10" s="20"/>
      <c r="H10" s="15"/>
      <c r="I10" s="15"/>
      <c r="J10" s="16"/>
      <c r="K10" s="21"/>
    </row>
    <row r="11" spans="1:11" ht="16.5" customHeight="1">
      <c r="A11">
        <v>4</v>
      </c>
      <c r="B11" s="17" t="s">
        <v>24</v>
      </c>
      <c r="C11" s="13" t="s">
        <v>18</v>
      </c>
      <c r="D11" s="18" t="s">
        <v>25</v>
      </c>
      <c r="E11" s="13" t="s">
        <v>14</v>
      </c>
      <c r="F11" s="13" t="s">
        <v>15</v>
      </c>
      <c r="G11" s="22" t="s">
        <v>26</v>
      </c>
      <c r="H11" s="15">
        <v>115</v>
      </c>
      <c r="I11" s="15">
        <v>104</v>
      </c>
      <c r="J11" s="16">
        <f t="shared" si="0"/>
        <v>219</v>
      </c>
      <c r="K11" s="21"/>
    </row>
    <row r="12" spans="1:11" ht="16.5" customHeight="1">
      <c r="B12" s="17"/>
      <c r="C12" s="13"/>
      <c r="D12" s="18"/>
      <c r="E12" s="13"/>
      <c r="F12" s="13"/>
      <c r="G12" s="22"/>
      <c r="H12" s="15"/>
      <c r="I12" s="15"/>
      <c r="J12" s="16"/>
      <c r="K12" s="21"/>
    </row>
    <row r="13" spans="1:11" ht="16.5" customHeight="1">
      <c r="A13">
        <v>5</v>
      </c>
      <c r="B13" s="17" t="s">
        <v>27</v>
      </c>
      <c r="C13" s="13" t="s">
        <v>18</v>
      </c>
      <c r="D13" s="13" t="s">
        <v>28</v>
      </c>
      <c r="E13" s="13" t="s">
        <v>20</v>
      </c>
      <c r="F13" s="13" t="s">
        <v>29</v>
      </c>
      <c r="G13" s="22" t="s">
        <v>30</v>
      </c>
      <c r="H13" s="15">
        <v>95</v>
      </c>
      <c r="I13" s="15">
        <v>52</v>
      </c>
      <c r="J13" s="16">
        <f t="shared" si="0"/>
        <v>147</v>
      </c>
      <c r="K13" s="21"/>
    </row>
    <row r="14" spans="1:11" ht="16.5" customHeight="1">
      <c r="B14" s="17"/>
      <c r="C14" s="13"/>
      <c r="D14" s="13"/>
      <c r="E14" s="13"/>
      <c r="F14" s="13"/>
      <c r="G14" s="22"/>
      <c r="H14" s="15"/>
      <c r="I14" s="15"/>
      <c r="J14" s="16"/>
      <c r="K14" s="21"/>
    </row>
    <row r="15" spans="1:11">
      <c r="A15">
        <v>6</v>
      </c>
      <c r="B15" s="23" t="s">
        <v>31</v>
      </c>
      <c r="C15" s="18" t="s">
        <v>32</v>
      </c>
      <c r="D15" s="24" t="s">
        <v>33</v>
      </c>
      <c r="E15" s="18" t="s">
        <v>14</v>
      </c>
      <c r="F15" s="20" t="s">
        <v>15</v>
      </c>
      <c r="G15" s="25" t="s">
        <v>34</v>
      </c>
      <c r="H15" s="15">
        <v>130</v>
      </c>
      <c r="I15" s="15">
        <v>131</v>
      </c>
      <c r="J15" s="16">
        <f t="shared" si="0"/>
        <v>261</v>
      </c>
      <c r="K15" s="26"/>
    </row>
    <row r="16" spans="1:11">
      <c r="B16" s="23"/>
      <c r="C16" s="18"/>
      <c r="D16" s="24"/>
      <c r="E16" s="18"/>
      <c r="F16" s="20"/>
      <c r="G16" s="25"/>
      <c r="H16" s="15"/>
      <c r="I16" s="15"/>
      <c r="J16" s="16"/>
      <c r="K16" s="27"/>
    </row>
    <row r="17" spans="1:20" ht="16.5" customHeight="1">
      <c r="A17">
        <v>7</v>
      </c>
      <c r="B17" s="16" t="s">
        <v>35</v>
      </c>
      <c r="C17" s="18" t="s">
        <v>36</v>
      </c>
      <c r="D17" s="13" t="s">
        <v>28</v>
      </c>
      <c r="E17" s="13" t="s">
        <v>37</v>
      </c>
      <c r="F17" s="13" t="s">
        <v>15</v>
      </c>
      <c r="G17" s="22" t="s">
        <v>38</v>
      </c>
      <c r="H17" s="15">
        <v>129</v>
      </c>
      <c r="I17" s="15">
        <v>118</v>
      </c>
      <c r="J17" s="16">
        <f t="shared" si="0"/>
        <v>247</v>
      </c>
      <c r="L17" s="28"/>
      <c r="M17" s="29"/>
      <c r="N17" s="30"/>
      <c r="O17" s="29"/>
      <c r="P17" s="31"/>
      <c r="Q17" s="29"/>
      <c r="R17" s="30"/>
      <c r="S17" s="29"/>
      <c r="T17" s="28"/>
    </row>
    <row r="18" spans="1:20" ht="16.5" customHeight="1">
      <c r="A18">
        <v>8</v>
      </c>
      <c r="B18" s="16" t="s">
        <v>39</v>
      </c>
      <c r="C18" s="18" t="s">
        <v>40</v>
      </c>
      <c r="D18" s="20" t="s">
        <v>28</v>
      </c>
      <c r="E18" s="20" t="s">
        <v>37</v>
      </c>
      <c r="F18" s="13" t="s">
        <v>15</v>
      </c>
      <c r="G18" s="22" t="s">
        <v>41</v>
      </c>
      <c r="H18" s="15">
        <v>117</v>
      </c>
      <c r="I18" s="15">
        <v>112</v>
      </c>
      <c r="J18" s="16">
        <f t="shared" si="0"/>
        <v>229</v>
      </c>
      <c r="L18" s="32"/>
      <c r="M18" s="33"/>
      <c r="N18" s="32"/>
      <c r="O18" s="33"/>
      <c r="P18" s="32"/>
      <c r="Q18" s="33"/>
      <c r="R18" s="32"/>
      <c r="S18" s="33"/>
      <c r="T18" s="28"/>
    </row>
    <row r="19" spans="1:20" ht="16.5" customHeight="1">
      <c r="B19" s="16"/>
      <c r="C19" s="18"/>
      <c r="D19" s="20"/>
      <c r="E19" s="20"/>
      <c r="F19" s="13"/>
      <c r="G19" s="22"/>
      <c r="H19" s="15"/>
      <c r="I19" s="15"/>
      <c r="J19" s="16"/>
      <c r="L19" s="32"/>
      <c r="M19" s="33"/>
      <c r="N19" s="32"/>
      <c r="O19" s="33"/>
      <c r="P19" s="32"/>
      <c r="Q19" s="33"/>
      <c r="R19" s="32"/>
      <c r="S19" s="33"/>
      <c r="T19" s="28"/>
    </row>
    <row r="20" spans="1:20" ht="16.5" customHeight="1">
      <c r="A20">
        <v>9</v>
      </c>
      <c r="B20" s="16" t="s">
        <v>42</v>
      </c>
      <c r="C20" s="18" t="s">
        <v>32</v>
      </c>
      <c r="D20" s="34" t="s">
        <v>28</v>
      </c>
      <c r="E20" s="20" t="s">
        <v>43</v>
      </c>
      <c r="F20" s="20" t="s">
        <v>15</v>
      </c>
      <c r="G20" s="22" t="s">
        <v>44</v>
      </c>
      <c r="H20" s="15">
        <v>130</v>
      </c>
      <c r="I20" s="15">
        <v>132</v>
      </c>
      <c r="J20" s="16">
        <f t="shared" si="0"/>
        <v>262</v>
      </c>
      <c r="L20" s="32"/>
      <c r="M20" s="33"/>
      <c r="N20" s="32"/>
      <c r="O20" s="33"/>
      <c r="P20" s="32"/>
      <c r="Q20" s="33"/>
      <c r="R20" s="32"/>
      <c r="S20" s="33"/>
      <c r="T20" s="28"/>
    </row>
    <row r="21" spans="1:20" ht="16.5" customHeight="1">
      <c r="B21" s="16"/>
      <c r="C21" s="18"/>
      <c r="D21" s="34"/>
      <c r="E21" s="20"/>
      <c r="F21" s="20"/>
      <c r="G21" s="22"/>
      <c r="H21" s="15"/>
      <c r="I21" s="15"/>
      <c r="J21" s="16"/>
      <c r="L21" s="32"/>
      <c r="M21" s="33"/>
      <c r="N21" s="32"/>
      <c r="O21" s="33"/>
      <c r="P21" s="32"/>
      <c r="Q21" s="33"/>
      <c r="R21" s="32"/>
      <c r="S21" s="33"/>
      <c r="T21" s="28"/>
    </row>
    <row r="22" spans="1:20" ht="16.5" customHeight="1">
      <c r="A22">
        <v>10</v>
      </c>
      <c r="B22" s="35" t="s">
        <v>45</v>
      </c>
      <c r="C22" s="36" t="s">
        <v>36</v>
      </c>
      <c r="D22" s="18" t="s">
        <v>28</v>
      </c>
      <c r="E22" s="18" t="s">
        <v>43</v>
      </c>
      <c r="F22" s="18" t="s">
        <v>29</v>
      </c>
      <c r="G22" s="25" t="s">
        <v>46</v>
      </c>
      <c r="H22" s="15">
        <v>135</v>
      </c>
      <c r="I22" s="15">
        <v>124</v>
      </c>
      <c r="J22" s="16">
        <f t="shared" si="0"/>
        <v>259</v>
      </c>
      <c r="L22" s="32"/>
      <c r="M22" s="37"/>
      <c r="N22" s="32"/>
      <c r="O22" s="33"/>
      <c r="P22" s="32"/>
      <c r="Q22" s="31"/>
      <c r="R22" s="32"/>
      <c r="S22" s="28"/>
      <c r="T22" s="28"/>
    </row>
    <row r="23" spans="1:20" ht="16.5" customHeight="1">
      <c r="A23">
        <v>11</v>
      </c>
      <c r="B23" s="35" t="s">
        <v>47</v>
      </c>
      <c r="C23" s="36" t="s">
        <v>36</v>
      </c>
      <c r="D23" s="18" t="s">
        <v>28</v>
      </c>
      <c r="E23" s="18" t="s">
        <v>43</v>
      </c>
      <c r="F23" s="18" t="s">
        <v>29</v>
      </c>
      <c r="G23" s="25" t="s">
        <v>48</v>
      </c>
      <c r="H23" s="15">
        <v>133</v>
      </c>
      <c r="I23" s="15">
        <v>132</v>
      </c>
      <c r="J23" s="16">
        <f t="shared" si="0"/>
        <v>265</v>
      </c>
      <c r="L23" s="28"/>
      <c r="M23" s="29"/>
      <c r="N23" s="28"/>
      <c r="O23" s="29"/>
      <c r="P23" s="37"/>
      <c r="Q23" s="29"/>
      <c r="R23" s="28"/>
      <c r="S23" s="29"/>
      <c r="T23" s="28"/>
    </row>
    <row r="24" spans="1:20" ht="16.5" customHeight="1">
      <c r="B24" s="35"/>
      <c r="C24" s="36"/>
      <c r="D24" s="18"/>
      <c r="E24" s="18"/>
      <c r="F24" s="18"/>
      <c r="G24" s="25"/>
      <c r="H24" s="15"/>
      <c r="I24" s="15"/>
      <c r="J24" s="16"/>
      <c r="L24" s="28"/>
      <c r="M24" s="29"/>
      <c r="N24" s="28"/>
      <c r="O24" s="29"/>
      <c r="P24" s="37"/>
      <c r="Q24" s="29"/>
      <c r="R24" s="28"/>
      <c r="S24" s="29"/>
      <c r="T24" s="28"/>
    </row>
    <row r="25" spans="1:20" ht="16.5" customHeight="1">
      <c r="A25">
        <v>12</v>
      </c>
      <c r="B25" s="35" t="s">
        <v>49</v>
      </c>
      <c r="C25" s="36" t="s">
        <v>36</v>
      </c>
      <c r="D25" s="34" t="s">
        <v>28</v>
      </c>
      <c r="E25" s="18" t="s">
        <v>43</v>
      </c>
      <c r="F25" s="18" t="s">
        <v>50</v>
      </c>
      <c r="G25" s="25" t="s">
        <v>51</v>
      </c>
      <c r="H25" s="15">
        <v>121</v>
      </c>
      <c r="I25" s="15">
        <v>128</v>
      </c>
      <c r="J25" s="16">
        <f t="shared" si="0"/>
        <v>249</v>
      </c>
      <c r="L25" s="32"/>
      <c r="M25" s="33"/>
      <c r="N25" s="32"/>
      <c r="O25" s="33"/>
      <c r="P25" s="32"/>
      <c r="Q25" s="33"/>
      <c r="R25" s="32"/>
      <c r="S25" s="33"/>
      <c r="T25" s="28"/>
    </row>
    <row r="26" spans="1:20" ht="16.5" customHeight="1">
      <c r="A26">
        <v>13</v>
      </c>
      <c r="B26" s="35" t="s">
        <v>52</v>
      </c>
      <c r="C26" s="38" t="s">
        <v>36</v>
      </c>
      <c r="D26" s="18" t="s">
        <v>28</v>
      </c>
      <c r="E26" s="18" t="s">
        <v>53</v>
      </c>
      <c r="F26" s="18" t="s">
        <v>15</v>
      </c>
      <c r="G26" s="39" t="s">
        <v>54</v>
      </c>
      <c r="H26" s="15">
        <v>126</v>
      </c>
      <c r="I26" s="15">
        <v>130</v>
      </c>
      <c r="J26" s="16">
        <f t="shared" si="0"/>
        <v>256</v>
      </c>
      <c r="L26" s="32"/>
      <c r="M26" s="33"/>
      <c r="N26" s="32"/>
      <c r="O26" s="33"/>
      <c r="P26" s="32"/>
      <c r="Q26" s="33"/>
      <c r="R26" s="32"/>
      <c r="S26" s="28"/>
      <c r="T26" s="28"/>
    </row>
    <row r="27" spans="1:20" ht="16.5" customHeight="1">
      <c r="A27">
        <v>14</v>
      </c>
      <c r="B27" s="16" t="s">
        <v>55</v>
      </c>
      <c r="C27" s="40" t="s">
        <v>36</v>
      </c>
      <c r="D27" s="20" t="s">
        <v>28</v>
      </c>
      <c r="E27" s="20" t="s">
        <v>53</v>
      </c>
      <c r="F27" s="20" t="s">
        <v>50</v>
      </c>
      <c r="G27" s="14" t="s">
        <v>56</v>
      </c>
      <c r="H27" s="15">
        <v>105</v>
      </c>
      <c r="I27" s="15">
        <v>104</v>
      </c>
      <c r="J27" s="16">
        <f t="shared" si="0"/>
        <v>209</v>
      </c>
      <c r="L27" s="32"/>
      <c r="M27" s="33"/>
      <c r="N27" s="32"/>
      <c r="O27" s="33"/>
      <c r="P27" s="32"/>
      <c r="Q27" s="31"/>
      <c r="R27" s="32"/>
      <c r="S27" s="28"/>
      <c r="T27" s="28"/>
    </row>
    <row r="28" spans="1:20" ht="16.5" customHeight="1">
      <c r="B28" s="16"/>
      <c r="C28" s="40"/>
      <c r="D28" s="20"/>
      <c r="E28" s="20"/>
      <c r="F28" s="20"/>
      <c r="G28" s="14"/>
      <c r="H28" s="15"/>
      <c r="I28" s="15"/>
      <c r="J28" s="16"/>
      <c r="L28" s="32"/>
      <c r="M28" s="33"/>
      <c r="N28" s="32"/>
      <c r="O28" s="33"/>
      <c r="P28" s="32"/>
      <c r="Q28" s="31"/>
      <c r="R28" s="32"/>
      <c r="S28" s="28"/>
      <c r="T28" s="28"/>
    </row>
    <row r="29" spans="1:20" ht="16.5" customHeight="1">
      <c r="A29">
        <v>15</v>
      </c>
      <c r="B29" s="35" t="s">
        <v>57</v>
      </c>
      <c r="C29" s="36" t="s">
        <v>36</v>
      </c>
      <c r="D29" s="19" t="s">
        <v>28</v>
      </c>
      <c r="E29" s="18" t="s">
        <v>58</v>
      </c>
      <c r="F29" s="18" t="s">
        <v>29</v>
      </c>
      <c r="G29" s="14" t="s">
        <v>59</v>
      </c>
      <c r="H29" s="15">
        <v>141</v>
      </c>
      <c r="I29" s="15">
        <v>148</v>
      </c>
      <c r="J29" s="16">
        <f t="shared" si="0"/>
        <v>289</v>
      </c>
    </row>
    <row r="30" spans="1:20" ht="16.5" customHeight="1">
      <c r="B30" s="35"/>
      <c r="C30" s="36"/>
      <c r="D30" s="19"/>
      <c r="E30" s="18"/>
      <c r="F30" s="18"/>
      <c r="G30" s="14"/>
      <c r="H30" s="15"/>
      <c r="I30" s="15"/>
      <c r="J30" s="16"/>
    </row>
    <row r="31" spans="1:20" ht="16.5" customHeight="1">
      <c r="A31">
        <v>16</v>
      </c>
      <c r="B31" s="41" t="s">
        <v>60</v>
      </c>
      <c r="C31" s="41" t="s">
        <v>61</v>
      </c>
      <c r="D31" s="20" t="s">
        <v>28</v>
      </c>
      <c r="E31" s="20" t="s">
        <v>62</v>
      </c>
      <c r="F31" s="20" t="s">
        <v>29</v>
      </c>
      <c r="G31" s="14" t="s">
        <v>63</v>
      </c>
      <c r="H31" s="15">
        <v>80</v>
      </c>
      <c r="I31" s="15">
        <v>77</v>
      </c>
      <c r="J31" s="16">
        <f t="shared" si="0"/>
        <v>157</v>
      </c>
    </row>
    <row r="32" spans="1:20" ht="16.5" customHeight="1">
      <c r="A32">
        <v>17</v>
      </c>
      <c r="B32" s="19" t="s">
        <v>64</v>
      </c>
      <c r="C32" s="42" t="s">
        <v>65</v>
      </c>
      <c r="D32" s="13" t="s">
        <v>28</v>
      </c>
      <c r="E32" s="42" t="s">
        <v>62</v>
      </c>
      <c r="F32" s="7" t="s">
        <v>50</v>
      </c>
      <c r="G32" s="14" t="s">
        <v>66</v>
      </c>
      <c r="H32" s="15">
        <v>35</v>
      </c>
      <c r="I32" s="15">
        <v>63</v>
      </c>
      <c r="J32" s="43">
        <f t="shared" si="0"/>
        <v>98</v>
      </c>
    </row>
    <row r="33" spans="1:11" ht="16.5" customHeight="1">
      <c r="B33" s="19"/>
      <c r="C33" s="42"/>
      <c r="D33" s="13"/>
      <c r="E33" s="42"/>
      <c r="F33" s="44"/>
      <c r="G33" s="14"/>
      <c r="H33" s="15"/>
      <c r="I33" s="15"/>
      <c r="J33" s="43"/>
    </row>
    <row r="34" spans="1:11">
      <c r="A34">
        <v>18</v>
      </c>
      <c r="B34" s="16" t="s">
        <v>67</v>
      </c>
      <c r="C34" s="18" t="s">
        <v>36</v>
      </c>
      <c r="D34" s="13" t="s">
        <v>28</v>
      </c>
      <c r="E34" s="18" t="s">
        <v>68</v>
      </c>
      <c r="F34" s="45" t="s">
        <v>15</v>
      </c>
      <c r="G34" s="20" t="s">
        <v>69</v>
      </c>
      <c r="H34" s="15">
        <v>104</v>
      </c>
      <c r="I34" s="15">
        <v>124</v>
      </c>
      <c r="J34" s="43">
        <f t="shared" si="0"/>
        <v>228</v>
      </c>
      <c r="K34" s="28"/>
    </row>
    <row r="35" spans="1:11">
      <c r="A35">
        <v>19</v>
      </c>
      <c r="B35" s="16" t="s">
        <v>70</v>
      </c>
      <c r="C35" s="46" t="s">
        <v>36</v>
      </c>
      <c r="D35" s="47" t="s">
        <v>28</v>
      </c>
      <c r="E35" s="48" t="s">
        <v>68</v>
      </c>
      <c r="F35" s="49" t="s">
        <v>15</v>
      </c>
      <c r="G35" s="50" t="s">
        <v>71</v>
      </c>
      <c r="H35" s="15">
        <v>84</v>
      </c>
      <c r="I35" s="15">
        <v>94</v>
      </c>
      <c r="J35" s="43">
        <f t="shared" si="0"/>
        <v>178</v>
      </c>
      <c r="K35" s="28"/>
    </row>
    <row r="36" spans="1:11">
      <c r="A36">
        <v>20</v>
      </c>
      <c r="B36" s="16" t="s">
        <v>72</v>
      </c>
      <c r="C36" s="38" t="s">
        <v>73</v>
      </c>
      <c r="D36" s="34" t="s">
        <v>28</v>
      </c>
      <c r="E36" s="18" t="s">
        <v>68</v>
      </c>
      <c r="F36" s="51" t="s">
        <v>50</v>
      </c>
      <c r="G36" s="50" t="s">
        <v>74</v>
      </c>
      <c r="H36" s="15">
        <v>106</v>
      </c>
      <c r="I36" s="15">
        <v>103</v>
      </c>
      <c r="J36" s="43">
        <f t="shared" si="0"/>
        <v>209</v>
      </c>
      <c r="K36" s="28"/>
    </row>
    <row r="37" spans="1:11">
      <c r="B37" s="16"/>
      <c r="C37" s="46"/>
      <c r="D37" s="47"/>
      <c r="E37" s="48"/>
      <c r="F37" s="49"/>
      <c r="G37" s="50"/>
      <c r="H37" s="15"/>
      <c r="I37" s="15"/>
      <c r="J37" s="43"/>
      <c r="K37" s="28"/>
    </row>
    <row r="38" spans="1:11" ht="15.75">
      <c r="A38">
        <v>21</v>
      </c>
      <c r="B38" s="17" t="s">
        <v>75</v>
      </c>
      <c r="C38" s="52" t="s">
        <v>76</v>
      </c>
      <c r="D38" s="53" t="s">
        <v>28</v>
      </c>
      <c r="E38" s="53" t="s">
        <v>14</v>
      </c>
      <c r="F38" s="54" t="s">
        <v>15</v>
      </c>
      <c r="G38" s="55" t="s">
        <v>77</v>
      </c>
      <c r="H38" s="15">
        <v>129</v>
      </c>
      <c r="I38" s="15">
        <v>132</v>
      </c>
      <c r="J38" s="43">
        <f t="shared" si="0"/>
        <v>261</v>
      </c>
      <c r="K38" s="28"/>
    </row>
    <row r="39" spans="1:11" ht="15.75">
      <c r="A39">
        <v>22</v>
      </c>
      <c r="B39" s="17" t="s">
        <v>78</v>
      </c>
      <c r="C39" s="17" t="s">
        <v>61</v>
      </c>
      <c r="D39" s="13" t="s">
        <v>28</v>
      </c>
      <c r="E39" s="13" t="s">
        <v>14</v>
      </c>
      <c r="F39" s="44" t="s">
        <v>15</v>
      </c>
      <c r="G39" s="55" t="s">
        <v>79</v>
      </c>
      <c r="H39" s="15">
        <v>146</v>
      </c>
      <c r="I39" s="15">
        <v>137</v>
      </c>
      <c r="J39" s="43">
        <f t="shared" si="0"/>
        <v>283</v>
      </c>
      <c r="K39" s="28"/>
    </row>
    <row r="40" spans="1:11">
      <c r="A40">
        <v>23</v>
      </c>
      <c r="B40" s="17" t="s">
        <v>80</v>
      </c>
      <c r="C40" s="53" t="s">
        <v>12</v>
      </c>
      <c r="D40" s="53" t="s">
        <v>28</v>
      </c>
      <c r="E40" s="53" t="s">
        <v>14</v>
      </c>
      <c r="F40" s="56" t="s">
        <v>15</v>
      </c>
      <c r="G40" s="57" t="s">
        <v>81</v>
      </c>
      <c r="H40" s="15">
        <v>91</v>
      </c>
      <c r="I40" s="15">
        <v>113</v>
      </c>
      <c r="J40" s="43"/>
      <c r="K40" s="58"/>
    </row>
    <row r="41" spans="1:11">
      <c r="A41">
        <v>24</v>
      </c>
      <c r="B41" s="17" t="s">
        <v>82</v>
      </c>
      <c r="C41" s="53" t="s">
        <v>12</v>
      </c>
      <c r="D41" s="59" t="s">
        <v>28</v>
      </c>
      <c r="E41" s="53" t="s">
        <v>14</v>
      </c>
      <c r="F41" s="56" t="s">
        <v>15</v>
      </c>
      <c r="G41" s="57" t="s">
        <v>83</v>
      </c>
      <c r="H41" s="15">
        <v>137</v>
      </c>
      <c r="I41" s="15">
        <v>140</v>
      </c>
      <c r="J41" s="43">
        <f>SUM(H41:I41)</f>
        <v>277</v>
      </c>
      <c r="K41" s="28"/>
    </row>
    <row r="42" spans="1:11">
      <c r="A42">
        <v>25</v>
      </c>
      <c r="B42" s="17" t="s">
        <v>84</v>
      </c>
      <c r="C42" s="13" t="s">
        <v>12</v>
      </c>
      <c r="D42" s="19" t="s">
        <v>28</v>
      </c>
      <c r="E42" s="13" t="s">
        <v>14</v>
      </c>
      <c r="F42" s="45" t="s">
        <v>15</v>
      </c>
      <c r="G42" s="60" t="s">
        <v>85</v>
      </c>
      <c r="H42" s="61">
        <v>124</v>
      </c>
      <c r="I42" s="61">
        <v>130</v>
      </c>
      <c r="J42" s="62">
        <f>SUM(H42:I42)</f>
        <v>254</v>
      </c>
      <c r="K42" s="28"/>
    </row>
    <row r="43" spans="1:11">
      <c r="B43" s="17"/>
      <c r="C43" s="13"/>
      <c r="D43" s="19"/>
      <c r="E43" s="13"/>
      <c r="F43" s="45"/>
      <c r="G43" s="60"/>
      <c r="H43" s="61"/>
      <c r="I43" s="61"/>
      <c r="J43" s="62"/>
      <c r="K43" s="28"/>
    </row>
    <row r="44" spans="1:11">
      <c r="A44">
        <v>26</v>
      </c>
      <c r="B44" s="17" t="s">
        <v>86</v>
      </c>
      <c r="C44" s="13" t="s">
        <v>73</v>
      </c>
      <c r="D44" s="13" t="s">
        <v>28</v>
      </c>
      <c r="E44" s="13" t="s">
        <v>14</v>
      </c>
      <c r="F44" s="13" t="s">
        <v>29</v>
      </c>
      <c r="G44" s="63" t="s">
        <v>87</v>
      </c>
      <c r="H44" s="15">
        <v>118</v>
      </c>
      <c r="I44" s="15">
        <v>115</v>
      </c>
      <c r="J44" s="64">
        <f t="shared" si="0"/>
        <v>233</v>
      </c>
      <c r="K44" s="28"/>
    </row>
    <row r="45" spans="1:11" ht="15.75">
      <c r="A45">
        <v>27</v>
      </c>
      <c r="B45" s="12" t="s">
        <v>88</v>
      </c>
      <c r="C45" s="13" t="s">
        <v>61</v>
      </c>
      <c r="D45" s="13" t="s">
        <v>28</v>
      </c>
      <c r="E45" s="13" t="s">
        <v>14</v>
      </c>
      <c r="F45" s="45" t="s">
        <v>29</v>
      </c>
      <c r="G45" s="65" t="s">
        <v>89</v>
      </c>
      <c r="H45" s="15">
        <v>139</v>
      </c>
      <c r="I45" s="15">
        <v>123</v>
      </c>
      <c r="J45" s="43">
        <f t="shared" si="0"/>
        <v>262</v>
      </c>
      <c r="K45" s="28"/>
    </row>
    <row r="46" spans="1:11" ht="15.75">
      <c r="B46" s="66"/>
      <c r="C46" s="53"/>
      <c r="D46" s="53"/>
      <c r="E46" s="53"/>
      <c r="F46" s="56"/>
      <c r="G46" s="65"/>
      <c r="H46" s="15"/>
      <c r="I46" s="15"/>
      <c r="J46" s="43"/>
      <c r="K46" s="28"/>
    </row>
    <row r="47" spans="1:11" ht="15.75">
      <c r="A47">
        <v>28</v>
      </c>
      <c r="B47" s="52" t="s">
        <v>90</v>
      </c>
      <c r="C47" s="53" t="s">
        <v>12</v>
      </c>
      <c r="D47" s="53" t="s">
        <v>28</v>
      </c>
      <c r="E47" s="53" t="s">
        <v>14</v>
      </c>
      <c r="F47" s="53" t="s">
        <v>50</v>
      </c>
      <c r="G47" s="65" t="s">
        <v>91</v>
      </c>
      <c r="H47" s="15">
        <v>42</v>
      </c>
      <c r="I47" s="15">
        <v>42</v>
      </c>
      <c r="J47" s="43">
        <f t="shared" si="0"/>
        <v>84</v>
      </c>
      <c r="K47" s="28"/>
    </row>
    <row r="48" spans="1:11" ht="15.75">
      <c r="A48">
        <v>29</v>
      </c>
      <c r="B48" s="17" t="s">
        <v>92</v>
      </c>
      <c r="C48" s="13" t="s">
        <v>61</v>
      </c>
      <c r="D48" s="19" t="s">
        <v>28</v>
      </c>
      <c r="E48" s="13" t="s">
        <v>14</v>
      </c>
      <c r="F48" s="45" t="s">
        <v>50</v>
      </c>
      <c r="G48" s="67" t="s">
        <v>93</v>
      </c>
      <c r="H48" s="15">
        <v>114</v>
      </c>
      <c r="I48" s="15">
        <v>123</v>
      </c>
      <c r="J48" s="43">
        <f t="shared" si="0"/>
        <v>237</v>
      </c>
      <c r="K48" s="28"/>
    </row>
    <row r="49" spans="1:13" ht="15.75">
      <c r="B49" s="17"/>
      <c r="C49" s="13"/>
      <c r="D49" s="19"/>
      <c r="E49" s="13"/>
      <c r="F49" s="45"/>
      <c r="G49" s="67"/>
      <c r="H49" s="15"/>
      <c r="I49" s="15"/>
      <c r="J49" s="62"/>
      <c r="K49" s="28"/>
    </row>
    <row r="50" spans="1:13" ht="15.75">
      <c r="A50">
        <v>30</v>
      </c>
      <c r="B50" s="17" t="s">
        <v>94</v>
      </c>
      <c r="C50" s="13" t="s">
        <v>73</v>
      </c>
      <c r="D50" s="19" t="s">
        <v>28</v>
      </c>
      <c r="E50" s="13" t="s">
        <v>20</v>
      </c>
      <c r="F50" s="45" t="s">
        <v>15</v>
      </c>
      <c r="G50" s="65" t="s">
        <v>95</v>
      </c>
      <c r="H50" s="15">
        <v>87</v>
      </c>
      <c r="I50" s="15">
        <v>100</v>
      </c>
      <c r="J50" s="68">
        <f t="shared" si="0"/>
        <v>187</v>
      </c>
      <c r="K50" s="28"/>
    </row>
    <row r="51" spans="1:13" ht="15.75">
      <c r="A51">
        <v>31</v>
      </c>
      <c r="B51" s="66" t="s">
        <v>96</v>
      </c>
      <c r="C51" s="53" t="s">
        <v>18</v>
      </c>
      <c r="D51" s="53" t="s">
        <v>28</v>
      </c>
      <c r="E51" s="53" t="s">
        <v>20</v>
      </c>
      <c r="F51" s="56" t="s">
        <v>15</v>
      </c>
      <c r="G51" s="65" t="s">
        <v>97</v>
      </c>
      <c r="H51" s="15">
        <v>114</v>
      </c>
      <c r="I51" s="15">
        <v>112</v>
      </c>
      <c r="J51" s="16">
        <f t="shared" si="0"/>
        <v>226</v>
      </c>
    </row>
    <row r="52" spans="1:13" ht="15.75">
      <c r="B52" s="66"/>
      <c r="C52" s="53"/>
      <c r="D52" s="53"/>
      <c r="E52" s="53"/>
      <c r="F52" s="56"/>
      <c r="G52" s="65"/>
      <c r="H52" s="15"/>
      <c r="I52" s="15"/>
      <c r="J52" s="16"/>
    </row>
    <row r="53" spans="1:13" ht="15.75">
      <c r="A53">
        <v>32</v>
      </c>
      <c r="B53" s="69" t="s">
        <v>98</v>
      </c>
      <c r="C53" s="53" t="s">
        <v>65</v>
      </c>
      <c r="D53" s="53" t="s">
        <v>28</v>
      </c>
      <c r="E53" s="53" t="s">
        <v>20</v>
      </c>
      <c r="F53" s="56" t="s">
        <v>29</v>
      </c>
      <c r="G53" s="65" t="s">
        <v>99</v>
      </c>
      <c r="H53" s="15">
        <v>85</v>
      </c>
      <c r="I53" s="15">
        <v>95</v>
      </c>
      <c r="J53" s="16">
        <f t="shared" si="0"/>
        <v>180</v>
      </c>
    </row>
    <row r="54" spans="1:13" ht="15.75">
      <c r="A54">
        <v>33</v>
      </c>
      <c r="B54" s="69" t="s">
        <v>100</v>
      </c>
      <c r="C54" s="53" t="s">
        <v>65</v>
      </c>
      <c r="D54" s="53" t="s">
        <v>28</v>
      </c>
      <c r="E54" s="53" t="s">
        <v>20</v>
      </c>
      <c r="F54" s="56" t="s">
        <v>29</v>
      </c>
      <c r="G54" s="65" t="s">
        <v>101</v>
      </c>
      <c r="H54" s="15">
        <v>105</v>
      </c>
      <c r="I54" s="15">
        <v>105</v>
      </c>
      <c r="J54" s="16">
        <f t="shared" si="0"/>
        <v>210</v>
      </c>
      <c r="M54" s="5"/>
    </row>
    <row r="55" spans="1:13" ht="15.75">
      <c r="A55">
        <v>34</v>
      </c>
      <c r="B55" s="17" t="s">
        <v>102</v>
      </c>
      <c r="C55" s="19" t="s">
        <v>18</v>
      </c>
      <c r="D55" s="13" t="s">
        <v>28</v>
      </c>
      <c r="E55" s="13" t="s">
        <v>20</v>
      </c>
      <c r="F55" s="45" t="s">
        <v>29</v>
      </c>
      <c r="G55" s="70" t="s">
        <v>103</v>
      </c>
      <c r="H55" s="15">
        <v>76</v>
      </c>
      <c r="I55" s="15">
        <v>34</v>
      </c>
      <c r="J55" s="16">
        <f t="shared" si="0"/>
        <v>110</v>
      </c>
    </row>
    <row r="56" spans="1:13" ht="15.75">
      <c r="A56">
        <v>35</v>
      </c>
      <c r="B56" s="66" t="s">
        <v>104</v>
      </c>
      <c r="C56" s="59" t="s">
        <v>65</v>
      </c>
      <c r="D56" s="53" t="s">
        <v>28</v>
      </c>
      <c r="E56" s="53" t="s">
        <v>20</v>
      </c>
      <c r="F56" s="56" t="s">
        <v>50</v>
      </c>
      <c r="G56" s="70" t="s">
        <v>105</v>
      </c>
      <c r="H56" s="15">
        <v>69</v>
      </c>
      <c r="I56" s="15">
        <v>83</v>
      </c>
      <c r="J56" s="16">
        <f t="shared" si="0"/>
        <v>152</v>
      </c>
    </row>
    <row r="57" spans="1:13" ht="15.75">
      <c r="A57">
        <v>36</v>
      </c>
      <c r="B57" s="17" t="s">
        <v>106</v>
      </c>
      <c r="C57" s="19" t="s">
        <v>18</v>
      </c>
      <c r="D57" s="13" t="s">
        <v>28</v>
      </c>
      <c r="E57" s="13" t="s">
        <v>20</v>
      </c>
      <c r="F57" s="45" t="s">
        <v>50</v>
      </c>
      <c r="G57" s="65" t="s">
        <v>107</v>
      </c>
      <c r="H57" s="15">
        <v>96</v>
      </c>
      <c r="I57" s="15">
        <v>81</v>
      </c>
      <c r="J57" s="16">
        <f t="shared" si="0"/>
        <v>177</v>
      </c>
    </row>
    <row r="58" spans="1:13" ht="15.75">
      <c r="A58">
        <v>37</v>
      </c>
      <c r="B58" s="12" t="s">
        <v>108</v>
      </c>
      <c r="C58" s="19" t="s">
        <v>65</v>
      </c>
      <c r="D58" s="13" t="s">
        <v>28</v>
      </c>
      <c r="E58" s="13" t="s">
        <v>20</v>
      </c>
      <c r="F58" s="45" t="s">
        <v>50</v>
      </c>
      <c r="G58" s="65" t="s">
        <v>109</v>
      </c>
      <c r="H58" s="15">
        <v>66</v>
      </c>
      <c r="I58" s="15">
        <v>69</v>
      </c>
      <c r="J58" s="16">
        <f t="shared" si="0"/>
        <v>135</v>
      </c>
    </row>
    <row r="59" spans="1:13" ht="15.75">
      <c r="A59">
        <v>38</v>
      </c>
      <c r="B59" s="71" t="s">
        <v>110</v>
      </c>
      <c r="C59" s="53" t="s">
        <v>18</v>
      </c>
      <c r="D59" s="53" t="s">
        <v>28</v>
      </c>
      <c r="E59" s="53" t="s">
        <v>20</v>
      </c>
      <c r="F59" s="56" t="s">
        <v>50</v>
      </c>
      <c r="G59" s="70" t="s">
        <v>111</v>
      </c>
      <c r="H59" s="15">
        <v>103</v>
      </c>
      <c r="I59" s="15">
        <v>97</v>
      </c>
      <c r="J59" s="16">
        <f t="shared" si="0"/>
        <v>200</v>
      </c>
    </row>
    <row r="60" spans="1:13" ht="15.75">
      <c r="A60">
        <v>39</v>
      </c>
      <c r="B60" s="12" t="s">
        <v>112</v>
      </c>
      <c r="C60" s="13" t="s">
        <v>18</v>
      </c>
      <c r="D60" s="13" t="s">
        <v>28</v>
      </c>
      <c r="E60" s="13" t="s">
        <v>20</v>
      </c>
      <c r="F60" s="45" t="s">
        <v>29</v>
      </c>
      <c r="G60" s="14" t="s">
        <v>113</v>
      </c>
      <c r="H60" s="15">
        <v>88</v>
      </c>
      <c r="I60" s="15">
        <v>70</v>
      </c>
      <c r="J60" s="16">
        <f t="shared" si="0"/>
        <v>158</v>
      </c>
    </row>
    <row r="61" spans="1:13" ht="15.75">
      <c r="B61" s="12"/>
      <c r="C61" s="13"/>
      <c r="D61" s="13"/>
      <c r="E61" s="13"/>
      <c r="F61" s="45"/>
      <c r="G61" s="14"/>
      <c r="H61" s="15"/>
      <c r="I61" s="15"/>
      <c r="J61" s="16"/>
    </row>
    <row r="62" spans="1:13" ht="15.75">
      <c r="A62">
        <v>40</v>
      </c>
      <c r="B62" s="17" t="s">
        <v>114</v>
      </c>
      <c r="C62" s="13" t="s">
        <v>115</v>
      </c>
      <c r="D62" s="13" t="s">
        <v>28</v>
      </c>
      <c r="E62" s="13" t="s">
        <v>116</v>
      </c>
      <c r="F62" s="13" t="s">
        <v>15</v>
      </c>
      <c r="G62" s="14" t="s">
        <v>117</v>
      </c>
      <c r="H62" s="15">
        <f>+'[1]40'!K15</f>
        <v>0</v>
      </c>
      <c r="I62" s="15">
        <f>+'[1]40'!U15</f>
        <v>0</v>
      </c>
      <c r="J62" s="16" t="s">
        <v>118</v>
      </c>
    </row>
    <row r="63" spans="1:13" ht="15.75">
      <c r="B63" s="17"/>
      <c r="C63" s="13"/>
      <c r="D63" s="13"/>
      <c r="E63" s="13"/>
      <c r="F63" s="13"/>
      <c r="G63" s="70"/>
      <c r="H63" s="15"/>
      <c r="I63" s="15"/>
      <c r="J63" s="16"/>
    </row>
    <row r="64" spans="1:13">
      <c r="A64">
        <v>41</v>
      </c>
      <c r="B64" s="16" t="s">
        <v>119</v>
      </c>
      <c r="C64" s="18" t="s">
        <v>36</v>
      </c>
      <c r="D64" s="20" t="s">
        <v>120</v>
      </c>
      <c r="E64" s="25" t="s">
        <v>14</v>
      </c>
      <c r="F64" s="20" t="s">
        <v>15</v>
      </c>
      <c r="G64" s="72" t="s">
        <v>121</v>
      </c>
      <c r="H64" s="15">
        <v>98</v>
      </c>
      <c r="I64" s="15">
        <v>96</v>
      </c>
      <c r="J64" s="16">
        <f t="shared" si="0"/>
        <v>194</v>
      </c>
    </row>
    <row r="65" spans="1:10">
      <c r="A65">
        <v>42</v>
      </c>
      <c r="B65" s="23" t="s">
        <v>122</v>
      </c>
      <c r="C65" s="18" t="s">
        <v>73</v>
      </c>
      <c r="D65" s="24" t="s">
        <v>120</v>
      </c>
      <c r="E65" s="18" t="s">
        <v>123</v>
      </c>
      <c r="F65" s="18" t="s">
        <v>15</v>
      </c>
      <c r="G65" s="73" t="s">
        <v>124</v>
      </c>
      <c r="H65" s="15">
        <v>100</v>
      </c>
      <c r="I65" s="15">
        <v>105</v>
      </c>
      <c r="J65" s="16">
        <f t="shared" si="0"/>
        <v>205</v>
      </c>
    </row>
    <row r="66" spans="1:10">
      <c r="B66" s="71"/>
      <c r="C66" s="48"/>
      <c r="D66" s="74"/>
      <c r="E66" s="48"/>
      <c r="F66" s="75"/>
      <c r="G66" s="73"/>
      <c r="H66" s="15"/>
      <c r="I66" s="15"/>
      <c r="J66" s="16"/>
    </row>
    <row r="67" spans="1:10">
      <c r="A67">
        <v>43</v>
      </c>
      <c r="B67" s="66" t="s">
        <v>125</v>
      </c>
      <c r="C67" s="48" t="s">
        <v>73</v>
      </c>
      <c r="D67" s="48" t="s">
        <v>126</v>
      </c>
      <c r="E67" s="48" t="s">
        <v>20</v>
      </c>
      <c r="F67" s="75" t="s">
        <v>15</v>
      </c>
      <c r="G67" s="72" t="s">
        <v>127</v>
      </c>
      <c r="H67" s="15">
        <v>59</v>
      </c>
      <c r="I67" s="15">
        <v>44</v>
      </c>
      <c r="J67" s="16">
        <f t="shared" si="0"/>
        <v>103</v>
      </c>
    </row>
    <row r="68" spans="1:10">
      <c r="A68">
        <v>44</v>
      </c>
      <c r="B68" s="17" t="s">
        <v>128</v>
      </c>
      <c r="C68" s="18" t="s">
        <v>18</v>
      </c>
      <c r="D68" s="18" t="s">
        <v>126</v>
      </c>
      <c r="E68" s="9" t="s">
        <v>20</v>
      </c>
      <c r="F68" s="76" t="s">
        <v>15</v>
      </c>
      <c r="G68" s="73" t="s">
        <v>129</v>
      </c>
      <c r="H68" s="15">
        <v>25</v>
      </c>
      <c r="I68" s="15">
        <v>75</v>
      </c>
      <c r="J68" s="16">
        <f t="shared" si="0"/>
        <v>100</v>
      </c>
    </row>
    <row r="69" spans="1:10">
      <c r="B69" s="17"/>
      <c r="C69" s="18"/>
      <c r="D69" s="18"/>
      <c r="E69" s="9"/>
      <c r="F69" s="77"/>
      <c r="G69" s="73"/>
      <c r="H69" s="15"/>
      <c r="I69" s="15"/>
      <c r="J69" s="16"/>
    </row>
    <row r="70" spans="1:10">
      <c r="A70">
        <v>45</v>
      </c>
      <c r="B70" s="23" t="s">
        <v>130</v>
      </c>
      <c r="C70" s="18" t="s">
        <v>12</v>
      </c>
      <c r="D70" s="24" t="s">
        <v>131</v>
      </c>
      <c r="E70" s="18" t="s">
        <v>123</v>
      </c>
      <c r="F70" s="77" t="s">
        <v>15</v>
      </c>
      <c r="G70" s="78" t="s">
        <v>132</v>
      </c>
      <c r="H70" s="15">
        <v>102</v>
      </c>
      <c r="I70" s="15">
        <v>129</v>
      </c>
      <c r="J70" s="16">
        <f t="shared" si="0"/>
        <v>231</v>
      </c>
    </row>
    <row r="71" spans="1:10">
      <c r="B71" s="23"/>
      <c r="C71" s="18"/>
      <c r="D71" s="24"/>
      <c r="E71" s="18"/>
      <c r="F71" s="77"/>
      <c r="G71" s="78"/>
      <c r="H71" s="15"/>
      <c r="I71" s="15"/>
      <c r="J71" s="16"/>
    </row>
    <row r="72" spans="1:10">
      <c r="A72">
        <v>46</v>
      </c>
      <c r="B72" s="16" t="s">
        <v>133</v>
      </c>
      <c r="C72" s="38" t="s">
        <v>36</v>
      </c>
      <c r="D72" s="34" t="s">
        <v>134</v>
      </c>
      <c r="E72" s="18" t="s">
        <v>43</v>
      </c>
      <c r="F72" s="18" t="s">
        <v>29</v>
      </c>
      <c r="G72" s="72" t="s">
        <v>135</v>
      </c>
      <c r="H72" s="15">
        <v>127</v>
      </c>
      <c r="I72" s="15">
        <v>119</v>
      </c>
      <c r="J72" s="16">
        <f t="shared" si="0"/>
        <v>246</v>
      </c>
    </row>
    <row r="73" spans="1:10">
      <c r="B73" s="16"/>
      <c r="C73" s="38"/>
      <c r="D73" s="34"/>
      <c r="E73" s="18"/>
      <c r="F73" s="18"/>
      <c r="G73" s="72"/>
      <c r="H73" s="15"/>
      <c r="I73" s="15"/>
      <c r="J73" s="16"/>
    </row>
    <row r="74" spans="1:10" ht="15.75">
      <c r="A74">
        <v>47</v>
      </c>
      <c r="B74" s="17" t="s">
        <v>136</v>
      </c>
      <c r="C74" s="13" t="s">
        <v>137</v>
      </c>
      <c r="D74" s="19" t="s">
        <v>134</v>
      </c>
      <c r="E74" s="13" t="s">
        <v>14</v>
      </c>
      <c r="F74" s="13" t="s">
        <v>29</v>
      </c>
      <c r="G74" s="65" t="s">
        <v>138</v>
      </c>
      <c r="H74" s="15">
        <v>122</v>
      </c>
      <c r="I74" s="15">
        <v>118</v>
      </c>
      <c r="J74" s="16">
        <f t="shared" si="0"/>
        <v>240</v>
      </c>
    </row>
    <row r="75" spans="1:10" ht="15.75">
      <c r="B75" s="17"/>
      <c r="C75" s="13"/>
      <c r="D75" s="19"/>
      <c r="E75" s="13"/>
      <c r="F75" s="13"/>
      <c r="G75" s="65"/>
      <c r="H75" s="15"/>
      <c r="I75" s="15"/>
      <c r="J75" s="16"/>
    </row>
    <row r="76" spans="1:10" ht="15.75">
      <c r="A76">
        <v>48</v>
      </c>
      <c r="B76" s="17" t="s">
        <v>139</v>
      </c>
      <c r="C76" s="13" t="s">
        <v>61</v>
      </c>
      <c r="D76" s="13" t="s">
        <v>134</v>
      </c>
      <c r="E76" s="13" t="s">
        <v>14</v>
      </c>
      <c r="F76" s="13" t="s">
        <v>50</v>
      </c>
      <c r="G76" s="65" t="s">
        <v>140</v>
      </c>
      <c r="H76" s="15">
        <v>88</v>
      </c>
      <c r="I76" s="15">
        <v>101</v>
      </c>
      <c r="J76" s="16">
        <f t="shared" si="0"/>
        <v>189</v>
      </c>
    </row>
    <row r="77" spans="1:10" ht="15.75">
      <c r="A77">
        <v>49</v>
      </c>
      <c r="B77" s="12" t="s">
        <v>141</v>
      </c>
      <c r="C77" s="13" t="s">
        <v>73</v>
      </c>
      <c r="D77" s="13" t="s">
        <v>134</v>
      </c>
      <c r="E77" s="13" t="s">
        <v>14</v>
      </c>
      <c r="F77" s="13" t="s">
        <v>50</v>
      </c>
      <c r="G77" s="65" t="s">
        <v>142</v>
      </c>
      <c r="H77" s="15">
        <v>118</v>
      </c>
      <c r="I77" s="15">
        <v>121</v>
      </c>
      <c r="J77" s="16">
        <f t="shared" si="0"/>
        <v>239</v>
      </c>
    </row>
    <row r="78" spans="1:10" ht="15.75">
      <c r="B78" s="12"/>
      <c r="C78" s="13"/>
      <c r="D78" s="13"/>
      <c r="E78" s="13"/>
      <c r="F78" s="13"/>
      <c r="G78" s="65"/>
      <c r="H78" s="61"/>
      <c r="I78" s="61"/>
      <c r="J78" s="68"/>
    </row>
    <row r="79" spans="1:10" ht="15.75">
      <c r="A79">
        <v>50</v>
      </c>
      <c r="B79" s="17" t="s">
        <v>143</v>
      </c>
      <c r="C79" s="19" t="s">
        <v>73</v>
      </c>
      <c r="D79" s="13" t="s">
        <v>134</v>
      </c>
      <c r="E79" s="13" t="s">
        <v>14</v>
      </c>
      <c r="F79" s="7" t="s">
        <v>50</v>
      </c>
      <c r="G79" s="55" t="s">
        <v>144</v>
      </c>
      <c r="H79" s="61">
        <v>84</v>
      </c>
      <c r="I79" s="61">
        <v>82</v>
      </c>
      <c r="J79" s="68">
        <f t="shared" si="0"/>
        <v>166</v>
      </c>
    </row>
    <row r="80" spans="1:10" ht="15.75">
      <c r="A80" s="79">
        <v>51</v>
      </c>
      <c r="B80" s="17" t="s">
        <v>145</v>
      </c>
      <c r="C80" s="13" t="s">
        <v>61</v>
      </c>
      <c r="D80" s="19" t="s">
        <v>134</v>
      </c>
      <c r="E80" s="13" t="s">
        <v>14</v>
      </c>
      <c r="F80" s="7" t="s">
        <v>50</v>
      </c>
      <c r="G80" s="55" t="s">
        <v>146</v>
      </c>
      <c r="H80" s="15">
        <v>102</v>
      </c>
      <c r="I80" s="15">
        <v>106</v>
      </c>
      <c r="J80" s="68">
        <f t="shared" si="0"/>
        <v>208</v>
      </c>
    </row>
    <row r="81" spans="1:11" ht="15.75">
      <c r="A81" s="79"/>
      <c r="B81" s="17"/>
      <c r="C81" s="13"/>
      <c r="D81" s="19"/>
      <c r="E81" s="13"/>
      <c r="F81" s="7"/>
      <c r="G81" s="55"/>
      <c r="H81" s="15"/>
      <c r="I81" s="15"/>
      <c r="J81" s="68"/>
    </row>
    <row r="82" spans="1:11" ht="15.75">
      <c r="A82" s="79">
        <v>52</v>
      </c>
      <c r="B82" s="17" t="s">
        <v>147</v>
      </c>
      <c r="C82" s="13" t="s">
        <v>18</v>
      </c>
      <c r="D82" s="13" t="s">
        <v>134</v>
      </c>
      <c r="E82" s="13" t="s">
        <v>20</v>
      </c>
      <c r="F82" s="13" t="s">
        <v>29</v>
      </c>
      <c r="G82" s="14" t="s">
        <v>148</v>
      </c>
      <c r="H82" s="15">
        <v>119</v>
      </c>
      <c r="I82" s="15">
        <v>95</v>
      </c>
      <c r="J82" s="68">
        <f t="shared" si="0"/>
        <v>214</v>
      </c>
      <c r="K82" s="27"/>
    </row>
    <row r="83" spans="1:11" ht="15.75">
      <c r="A83" s="79">
        <v>53</v>
      </c>
      <c r="B83" s="12" t="s">
        <v>149</v>
      </c>
      <c r="C83" s="13" t="s">
        <v>65</v>
      </c>
      <c r="D83" s="13" t="s">
        <v>134</v>
      </c>
      <c r="E83" s="42" t="s">
        <v>20</v>
      </c>
      <c r="F83" s="13" t="s">
        <v>29</v>
      </c>
      <c r="G83" s="14" t="s">
        <v>150</v>
      </c>
      <c r="H83" s="15">
        <v>83</v>
      </c>
      <c r="I83" s="15">
        <v>93</v>
      </c>
      <c r="J83" s="68">
        <f t="shared" si="0"/>
        <v>176</v>
      </c>
      <c r="K83" s="27"/>
    </row>
    <row r="84" spans="1:11" ht="15.75">
      <c r="A84" s="79"/>
      <c r="B84" s="12"/>
      <c r="C84" s="13"/>
      <c r="D84" s="13"/>
      <c r="E84" s="42"/>
      <c r="F84" s="13"/>
      <c r="G84" s="14"/>
      <c r="H84" s="15"/>
      <c r="I84" s="15"/>
      <c r="J84" s="68"/>
      <c r="K84" s="27"/>
    </row>
    <row r="85" spans="1:11" ht="15.75">
      <c r="A85" s="79">
        <v>54</v>
      </c>
      <c r="B85" s="80" t="s">
        <v>151</v>
      </c>
      <c r="C85" s="13" t="s">
        <v>18</v>
      </c>
      <c r="D85" s="13" t="s">
        <v>134</v>
      </c>
      <c r="E85" s="13" t="s">
        <v>20</v>
      </c>
      <c r="F85" s="13" t="s">
        <v>50</v>
      </c>
      <c r="G85" s="14" t="s">
        <v>152</v>
      </c>
      <c r="H85" s="81">
        <v>42</v>
      </c>
      <c r="I85" s="82">
        <v>45</v>
      </c>
      <c r="J85" s="68">
        <f t="shared" si="0"/>
        <v>87</v>
      </c>
      <c r="K85" s="27"/>
    </row>
    <row r="86" spans="1:11" ht="15.75">
      <c r="A86" s="79"/>
      <c r="B86" s="80"/>
      <c r="C86" s="13"/>
      <c r="D86" s="13"/>
      <c r="E86" s="13"/>
      <c r="F86" s="13"/>
      <c r="G86" s="14"/>
      <c r="H86" s="81"/>
      <c r="I86" s="82"/>
      <c r="J86" s="68"/>
      <c r="K86" s="27"/>
    </row>
    <row r="87" spans="1:11">
      <c r="A87" s="79">
        <v>55</v>
      </c>
      <c r="B87" s="16" t="s">
        <v>153</v>
      </c>
      <c r="C87" s="18" t="s">
        <v>36</v>
      </c>
      <c r="D87" s="20" t="s">
        <v>154</v>
      </c>
      <c r="E87" s="34" t="s">
        <v>43</v>
      </c>
      <c r="F87" s="20" t="s">
        <v>15</v>
      </c>
      <c r="G87" s="83" t="s">
        <v>155</v>
      </c>
      <c r="H87" s="82">
        <v>134</v>
      </c>
      <c r="I87" s="82">
        <v>138</v>
      </c>
      <c r="J87" s="68">
        <f t="shared" si="0"/>
        <v>272</v>
      </c>
    </row>
    <row r="88" spans="1:11">
      <c r="A88" s="79"/>
      <c r="B88" s="16"/>
      <c r="C88" s="18"/>
      <c r="D88" s="20"/>
      <c r="E88" s="84"/>
      <c r="F88" s="49"/>
      <c r="G88" s="83"/>
      <c r="H88" s="82"/>
      <c r="I88" s="82"/>
      <c r="J88" s="68"/>
    </row>
    <row r="89" spans="1:11" ht="15.75">
      <c r="A89" s="79">
        <v>56</v>
      </c>
      <c r="B89" s="17" t="s">
        <v>156</v>
      </c>
      <c r="C89" s="13" t="s">
        <v>12</v>
      </c>
      <c r="D89" s="13" t="s">
        <v>154</v>
      </c>
      <c r="E89" s="45" t="s">
        <v>123</v>
      </c>
      <c r="F89" s="56" t="s">
        <v>15</v>
      </c>
      <c r="G89" s="55" t="s">
        <v>157</v>
      </c>
      <c r="H89" s="82">
        <v>63</v>
      </c>
      <c r="I89" s="82">
        <v>107</v>
      </c>
      <c r="J89" s="68">
        <f t="shared" si="0"/>
        <v>170</v>
      </c>
    </row>
    <row r="90" spans="1:11" ht="15.75">
      <c r="A90" s="79"/>
      <c r="B90" s="52"/>
      <c r="C90" s="53"/>
      <c r="D90" s="53"/>
      <c r="E90" s="56"/>
      <c r="F90" s="56"/>
      <c r="G90" s="55"/>
      <c r="H90" s="82"/>
      <c r="I90" s="82"/>
      <c r="J90" s="68"/>
    </row>
    <row r="91" spans="1:11" ht="15.75">
      <c r="A91" s="79">
        <v>57</v>
      </c>
      <c r="B91" s="85" t="s">
        <v>158</v>
      </c>
      <c r="C91" s="46" t="s">
        <v>36</v>
      </c>
      <c r="D91" s="48" t="s">
        <v>159</v>
      </c>
      <c r="E91" s="86" t="s">
        <v>53</v>
      </c>
      <c r="F91" s="56" t="s">
        <v>15</v>
      </c>
      <c r="G91" s="14" t="s">
        <v>160</v>
      </c>
      <c r="H91" s="82">
        <v>110</v>
      </c>
      <c r="I91" s="82">
        <v>209</v>
      </c>
      <c r="J91" s="68">
        <f t="shared" si="0"/>
        <v>319</v>
      </c>
    </row>
    <row r="92" spans="1:11" ht="15.75">
      <c r="A92" s="79"/>
      <c r="B92" s="85"/>
      <c r="C92" s="46"/>
      <c r="D92" s="48"/>
      <c r="E92" s="86"/>
      <c r="F92" s="56"/>
      <c r="G92" s="14"/>
      <c r="H92" s="82"/>
      <c r="I92" s="82"/>
      <c r="J92" s="68"/>
    </row>
    <row r="93" spans="1:11" ht="15.75">
      <c r="A93" s="79">
        <v>58</v>
      </c>
      <c r="B93" s="23" t="s">
        <v>161</v>
      </c>
      <c r="C93" s="48" t="s">
        <v>162</v>
      </c>
      <c r="D93" s="74" t="s">
        <v>163</v>
      </c>
      <c r="E93" s="48" t="s">
        <v>58</v>
      </c>
      <c r="F93" s="56" t="s">
        <v>15</v>
      </c>
      <c r="G93" s="14" t="s">
        <v>164</v>
      </c>
      <c r="H93" s="82">
        <v>142</v>
      </c>
      <c r="I93" s="82" t="s">
        <v>165</v>
      </c>
      <c r="J93" s="68">
        <f t="shared" si="0"/>
        <v>142</v>
      </c>
    </row>
    <row r="94" spans="1:11" ht="15.75">
      <c r="A94" s="79"/>
      <c r="B94" s="23"/>
      <c r="C94" s="48"/>
      <c r="D94" s="74"/>
      <c r="E94" s="75"/>
      <c r="F94" s="56"/>
      <c r="G94" s="14"/>
      <c r="H94" s="82"/>
      <c r="I94" s="82"/>
      <c r="J94" s="68"/>
    </row>
    <row r="95" spans="1:11" ht="15.75">
      <c r="A95" s="79">
        <v>59</v>
      </c>
      <c r="B95" s="87" t="s">
        <v>166</v>
      </c>
      <c r="C95" s="42" t="s">
        <v>12</v>
      </c>
      <c r="D95" s="18" t="s">
        <v>167</v>
      </c>
      <c r="E95" s="88" t="s">
        <v>14</v>
      </c>
      <c r="F95" s="54" t="s">
        <v>15</v>
      </c>
      <c r="G95" s="14" t="s">
        <v>168</v>
      </c>
      <c r="H95" s="82">
        <v>117</v>
      </c>
      <c r="I95" s="82">
        <v>132</v>
      </c>
      <c r="J95" s="68">
        <f t="shared" si="0"/>
        <v>249</v>
      </c>
      <c r="K95" s="89"/>
    </row>
    <row r="96" spans="1:11" ht="15.75">
      <c r="A96" s="79"/>
      <c r="B96" s="90"/>
      <c r="C96" s="91"/>
      <c r="D96" s="48"/>
      <c r="E96" s="92"/>
      <c r="F96" s="54"/>
      <c r="G96" s="14"/>
      <c r="H96" s="82"/>
      <c r="I96" s="82"/>
      <c r="J96" s="68"/>
      <c r="K96" s="89"/>
    </row>
    <row r="97" spans="1:10" ht="15.75">
      <c r="A97" s="79">
        <v>60</v>
      </c>
      <c r="B97" s="66" t="s">
        <v>169</v>
      </c>
      <c r="C97" s="53" t="s">
        <v>65</v>
      </c>
      <c r="D97" s="48" t="s">
        <v>167</v>
      </c>
      <c r="E97" s="53" t="s">
        <v>20</v>
      </c>
      <c r="F97" s="56" t="s">
        <v>15</v>
      </c>
      <c r="G97" s="14" t="s">
        <v>170</v>
      </c>
      <c r="H97" s="82">
        <v>102</v>
      </c>
      <c r="I97" s="82">
        <v>95</v>
      </c>
      <c r="J97" s="68">
        <f t="shared" si="0"/>
        <v>197</v>
      </c>
    </row>
    <row r="98" spans="1:10" ht="13.5" customHeight="1">
      <c r="A98" s="79">
        <v>61</v>
      </c>
      <c r="B98" s="12" t="s">
        <v>171</v>
      </c>
      <c r="C98" s="19" t="s">
        <v>18</v>
      </c>
      <c r="D98" s="18" t="s">
        <v>172</v>
      </c>
      <c r="E98" s="13" t="s">
        <v>20</v>
      </c>
      <c r="F98" s="13" t="s">
        <v>15</v>
      </c>
      <c r="G98" s="14" t="s">
        <v>173</v>
      </c>
      <c r="H98" s="79">
        <v>75</v>
      </c>
      <c r="I98" s="79">
        <v>68</v>
      </c>
      <c r="J98" s="68">
        <f t="shared" si="0"/>
        <v>143</v>
      </c>
    </row>
    <row r="99" spans="1:10" ht="13.5" customHeight="1">
      <c r="A99" s="79"/>
      <c r="B99" s="12"/>
      <c r="C99" s="19"/>
      <c r="D99" s="18"/>
      <c r="E99" s="13"/>
      <c r="F99" s="13"/>
      <c r="G99" s="14"/>
      <c r="H99" s="79"/>
      <c r="I99" s="79"/>
      <c r="J99" s="68"/>
    </row>
    <row r="100" spans="1:10" ht="15.75">
      <c r="A100" s="79">
        <v>62</v>
      </c>
      <c r="B100" s="38" t="s">
        <v>174</v>
      </c>
      <c r="C100" s="18" t="s">
        <v>32</v>
      </c>
      <c r="D100" s="18" t="s">
        <v>175</v>
      </c>
      <c r="E100" s="18" t="s">
        <v>43</v>
      </c>
      <c r="F100" s="18" t="s">
        <v>15</v>
      </c>
      <c r="G100" s="55" t="s">
        <v>176</v>
      </c>
      <c r="H100" s="79">
        <v>136</v>
      </c>
      <c r="I100" s="79">
        <v>138</v>
      </c>
      <c r="J100" s="68">
        <f t="shared" si="0"/>
        <v>274</v>
      </c>
    </row>
    <row r="101" spans="1:10" ht="15.75">
      <c r="A101" s="79"/>
      <c r="B101" s="38"/>
      <c r="C101" s="18"/>
      <c r="D101" s="18"/>
      <c r="E101" s="18"/>
      <c r="F101" s="18"/>
      <c r="G101" s="55"/>
      <c r="H101" s="79"/>
      <c r="I101" s="79"/>
      <c r="J101" s="68"/>
    </row>
    <row r="102" spans="1:10" ht="15.75">
      <c r="A102" s="79">
        <v>63</v>
      </c>
      <c r="B102" s="12" t="s">
        <v>177</v>
      </c>
      <c r="C102" s="42" t="s">
        <v>65</v>
      </c>
      <c r="D102" s="18" t="s">
        <v>175</v>
      </c>
      <c r="E102" s="8" t="s">
        <v>58</v>
      </c>
      <c r="F102" s="7" t="s">
        <v>15</v>
      </c>
      <c r="G102" s="83" t="s">
        <v>178</v>
      </c>
      <c r="H102" s="79">
        <v>135</v>
      </c>
      <c r="I102" s="79">
        <v>144</v>
      </c>
      <c r="J102" s="68">
        <f t="shared" si="0"/>
        <v>279</v>
      </c>
    </row>
    <row r="103" spans="1:10">
      <c r="A103" s="79">
        <v>64</v>
      </c>
      <c r="B103" s="38"/>
      <c r="C103" s="18"/>
      <c r="D103" s="18"/>
      <c r="E103" s="18"/>
      <c r="F103" s="18"/>
      <c r="G103" s="79"/>
      <c r="H103" s="79">
        <f>+'[1]64'!K15</f>
        <v>0</v>
      </c>
      <c r="I103" s="79">
        <f>+'[1]64'!U15</f>
        <v>0</v>
      </c>
      <c r="J103" s="68">
        <f t="shared" si="0"/>
        <v>0</v>
      </c>
    </row>
    <row r="104" spans="1:10">
      <c r="A104" s="79">
        <v>65</v>
      </c>
      <c r="B104" s="79"/>
      <c r="C104" s="79"/>
      <c r="D104" s="50"/>
      <c r="E104" s="50"/>
      <c r="F104" s="50"/>
      <c r="G104" s="50"/>
      <c r="H104" s="79">
        <f>+'[1]65'!K15</f>
        <v>0</v>
      </c>
      <c r="I104" s="79">
        <f>+'[1]65'!U15</f>
        <v>0</v>
      </c>
      <c r="J104" s="16">
        <f t="shared" ref="J104:J109" si="1">SUM(H104:I104)</f>
        <v>0</v>
      </c>
    </row>
    <row r="105" spans="1:10">
      <c r="A105" s="79">
        <v>66</v>
      </c>
      <c r="B105" s="79"/>
      <c r="C105" s="79"/>
      <c r="D105" s="50"/>
      <c r="E105" s="50"/>
      <c r="F105" s="50"/>
      <c r="G105" s="50"/>
      <c r="H105" s="41">
        <f>+'[1]62'!K19</f>
        <v>0</v>
      </c>
      <c r="I105" s="41">
        <f>+'[1]62'!U19</f>
        <v>0</v>
      </c>
      <c r="J105" s="68">
        <f t="shared" si="1"/>
        <v>0</v>
      </c>
    </row>
    <row r="106" spans="1:10">
      <c r="A106" s="79">
        <v>67</v>
      </c>
      <c r="B106" s="79"/>
      <c r="C106" s="79"/>
      <c r="D106" s="50"/>
      <c r="E106" s="50"/>
      <c r="F106" s="50"/>
      <c r="G106" s="50"/>
      <c r="H106" s="41">
        <f>+'[1]63'!K19</f>
        <v>0</v>
      </c>
      <c r="I106" s="41">
        <f>+'[1]63'!U19</f>
        <v>0</v>
      </c>
      <c r="J106" s="68">
        <f t="shared" si="1"/>
        <v>0</v>
      </c>
    </row>
    <row r="107" spans="1:10">
      <c r="A107" s="79">
        <v>68</v>
      </c>
      <c r="B107" s="79"/>
      <c r="C107" s="79"/>
      <c r="D107" s="50"/>
      <c r="E107" s="50"/>
      <c r="F107" s="50"/>
      <c r="G107" s="50"/>
      <c r="H107" s="41">
        <f>+'[1]64'!K19</f>
        <v>0</v>
      </c>
      <c r="I107" s="41">
        <f>+'[1]64'!U19</f>
        <v>0</v>
      </c>
      <c r="J107" s="68">
        <f t="shared" si="1"/>
        <v>0</v>
      </c>
    </row>
    <row r="108" spans="1:10">
      <c r="A108" s="79">
        <v>69</v>
      </c>
      <c r="B108" s="79"/>
      <c r="C108" s="79"/>
      <c r="D108" s="50"/>
      <c r="E108" s="50"/>
      <c r="F108" s="50"/>
      <c r="G108" s="50"/>
      <c r="H108" s="41">
        <f>+'[1]65'!K19</f>
        <v>0</v>
      </c>
      <c r="I108" s="41">
        <f>+'[1]65'!U19</f>
        <v>0</v>
      </c>
      <c r="J108" s="16">
        <f t="shared" si="1"/>
        <v>0</v>
      </c>
    </row>
    <row r="109" spans="1:10">
      <c r="A109" s="79">
        <v>70</v>
      </c>
      <c r="B109" s="79"/>
      <c r="C109" s="79"/>
      <c r="D109" s="50"/>
      <c r="E109" s="50"/>
      <c r="F109" s="50"/>
      <c r="G109" s="50"/>
      <c r="H109" s="41">
        <f>+'[1]65'!K20</f>
        <v>0</v>
      </c>
      <c r="I109" s="41">
        <f>+'[1]65'!U20</f>
        <v>0</v>
      </c>
      <c r="J109" s="16">
        <f t="shared" si="1"/>
        <v>0</v>
      </c>
    </row>
    <row r="155" spans="11:11">
      <c r="K155" t="s">
        <v>179</v>
      </c>
    </row>
  </sheetData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2017-08-23T12:56:42Z</dcterms:created>
  <dcterms:modified xsi:type="dcterms:W3CDTF">2017-08-24T19:19:43Z</dcterms:modified>
</cp:coreProperties>
</file>